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loria Deo\Financiën\Balans\"/>
    </mc:Choice>
  </mc:AlternateContent>
  <bookViews>
    <workbookView xWindow="0" yWindow="0" windowWidth="19920" windowHeight="10815"/>
  </bookViews>
  <sheets>
    <sheet name="Balans-Begroting" sheetId="1" r:id="rId1"/>
    <sheet name="Specificatie nav Balans" sheetId="2" r:id="rId2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L33" i="2"/>
  <c r="L27" i="2"/>
  <c r="C24" i="2"/>
  <c r="G14" i="2"/>
  <c r="F14" i="2"/>
  <c r="C14" i="2"/>
  <c r="B14" i="2"/>
  <c r="D60" i="1" l="1"/>
  <c r="H60" i="1"/>
  <c r="G60" i="1" l="1"/>
  <c r="F60" i="1"/>
  <c r="C60" i="1"/>
  <c r="B60" i="1"/>
  <c r="G14" i="1" l="1"/>
  <c r="F14" i="1"/>
  <c r="C14" i="1"/>
  <c r="B14" i="1"/>
</calcChain>
</file>

<file path=xl/sharedStrings.xml><?xml version="1.0" encoding="utf-8"?>
<sst xmlns="http://schemas.openxmlformats.org/spreadsheetml/2006/main" count="106" uniqueCount="88">
  <si>
    <t>FINANCIEEL OVERZICHT 2022</t>
  </si>
  <si>
    <t>BALANS</t>
  </si>
  <si>
    <t>Kas</t>
  </si>
  <si>
    <t>Eigen vermogen</t>
  </si>
  <si>
    <t>Spaarrekening ING</t>
  </si>
  <si>
    <t>Crediteuren</t>
  </si>
  <si>
    <t>Spaarrekening ASN</t>
  </si>
  <si>
    <t>(nog)Te betalen BTW</t>
  </si>
  <si>
    <t xml:space="preserve">Saldo lopende rekening </t>
  </si>
  <si>
    <t>Debiteuren</t>
  </si>
  <si>
    <t>Rente-tegoed ASN Bank</t>
  </si>
  <si>
    <t>Rente-tegoed ING</t>
  </si>
  <si>
    <t>Nog te ontvangen BTW</t>
  </si>
  <si>
    <t>JAAROVERZICHTEN</t>
  </si>
  <si>
    <t>Inkomsten</t>
  </si>
  <si>
    <t>Uitgaven</t>
  </si>
  <si>
    <t>Kaartverkoop vjconcert</t>
  </si>
  <si>
    <t>Kosten vjconcert</t>
  </si>
  <si>
    <t>Kaartverkoop njconcert</t>
  </si>
  <si>
    <t>Kosten njconcert</t>
  </si>
  <si>
    <t>Betaalde BTW</t>
  </si>
  <si>
    <t>Subsidie vjconcert</t>
  </si>
  <si>
    <t xml:space="preserve">Honoraria  dirigent/pianisten   </t>
  </si>
  <si>
    <t>Subsidie njconcert</t>
  </si>
  <si>
    <t>Reiskosten d+p</t>
  </si>
  <si>
    <t>Contributie leden</t>
  </si>
  <si>
    <t>kerkhuur</t>
  </si>
  <si>
    <t>Gastleden</t>
  </si>
  <si>
    <t>Muziek/CD’s vj</t>
  </si>
  <si>
    <t>Vrienden /donaties</t>
  </si>
  <si>
    <t>Muziek CD’s nj</t>
  </si>
  <si>
    <t>Sponsoren/advert vj</t>
  </si>
  <si>
    <t>Contributie bond</t>
  </si>
  <si>
    <t>Sponsoren/advert nj</t>
  </si>
  <si>
    <t>bestuurskosten</t>
  </si>
  <si>
    <t>Muziek/CD’s  vjconcert</t>
  </si>
  <si>
    <t>bankkosten</t>
  </si>
  <si>
    <t>Muziek/ CD’s njconcert</t>
  </si>
  <si>
    <t>Koordag/stemvorming</t>
  </si>
  <si>
    <t>Koordag</t>
  </si>
  <si>
    <t>Jubilea/ALV</t>
  </si>
  <si>
    <t>Diverse opbrengsten</t>
  </si>
  <si>
    <t>Website/logo</t>
  </si>
  <si>
    <t xml:space="preserve">     </t>
  </si>
  <si>
    <t>Boekhoudprogramma</t>
  </si>
  <si>
    <t>Rente</t>
  </si>
  <si>
    <t xml:space="preserve">          </t>
  </si>
  <si>
    <t>Algemeen</t>
  </si>
  <si>
    <t>AVG</t>
  </si>
  <si>
    <t>fotograaf</t>
  </si>
  <si>
    <t>kopieerkosten</t>
  </si>
  <si>
    <t>Abonnement Vocaal</t>
  </si>
  <si>
    <t>Advertenties</t>
  </si>
  <si>
    <t>notaris</t>
  </si>
  <si>
    <t>Te betalen BTW</t>
  </si>
  <si>
    <t>Saldo tekort</t>
  </si>
  <si>
    <t xml:space="preserve"> </t>
  </si>
  <si>
    <t>Saldo-overschot</t>
  </si>
  <si>
    <t>TOTALEN</t>
  </si>
  <si>
    <t>Verevening Omzetbelasting</t>
  </si>
  <si>
    <t>Begroting</t>
  </si>
  <si>
    <t>E-connect</t>
  </si>
  <si>
    <t>Specificatie:</t>
  </si>
  <si>
    <t>Verkoop kaarten Lawei</t>
  </si>
  <si>
    <t>Huur Arke</t>
  </si>
  <si>
    <t>Drukwerk Flyer/Programma's</t>
  </si>
  <si>
    <t>Zaalhuur</t>
  </si>
  <si>
    <t>Geluid</t>
  </si>
  <si>
    <t>Microfoon</t>
  </si>
  <si>
    <t xml:space="preserve">Podium </t>
  </si>
  <si>
    <t>Ledscherm gevel</t>
  </si>
  <si>
    <t>Kstn Kaartverkoop</t>
  </si>
  <si>
    <t>koffie/thee</t>
  </si>
  <si>
    <t>flesje water</t>
  </si>
  <si>
    <t>Pauze drankje  BTW hg</t>
  </si>
  <si>
    <t>Pauze drankje  BTW lg</t>
  </si>
  <si>
    <t>J Helder</t>
  </si>
  <si>
    <t>Rein de Vries/video registratie</t>
  </si>
  <si>
    <t>Opbrengst advertentiekstn</t>
  </si>
  <si>
    <t>kstn PR commissie</t>
  </si>
  <si>
    <t>Bankkosten dec</t>
  </si>
  <si>
    <t>Lawei Consumpties</t>
  </si>
  <si>
    <t>Lawei kosten</t>
  </si>
  <si>
    <t>Hapje/drankje kerstborrel</t>
  </si>
  <si>
    <t>Uitleg Post Debiteuren € 8907</t>
  </si>
  <si>
    <t>Uitleg Post Crediteuren € 9518</t>
  </si>
  <si>
    <t>Kosten over 2022 die in 2023 zijn betaald</t>
  </si>
  <si>
    <t>Opbrengsten over 2022  die in 2023 zijn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</si>
</sst>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rgb="FFFF0000"/>
      <name val="Cambria"/>
      <family val="1"/>
    </font>
    <font>
      <b/>
      <sz val="10"/>
      <color rgb="FFFF0000"/>
      <name val="Cambria"/>
      <family val="1"/>
    </font>
    <font>
      <sz val="10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7" xfId="0" applyFont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/>
    <xf numFmtId="0" fontId="1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sqref="A1:H61"/>
    </sheetView>
  </sheetViews>
  <sheetFormatPr defaultRowHeight="15" x14ac:dyDescent="0.25"/>
  <cols>
    <col min="1" max="1" width="23.28515625" customWidth="1"/>
    <col min="2" max="2" width="11.28515625" bestFit="1" customWidth="1"/>
    <col min="3" max="3" width="11.28515625" customWidth="1"/>
    <col min="4" max="4" width="18.140625" customWidth="1"/>
    <col min="5" max="5" width="24.28515625" customWidth="1"/>
    <col min="6" max="6" width="11.28515625" bestFit="1" customWidth="1"/>
    <col min="7" max="7" width="12.85546875" customWidth="1"/>
    <col min="8" max="8" width="9.5703125" bestFit="1" customWidth="1"/>
  </cols>
  <sheetData>
    <row r="1" spans="1:7" ht="15.75" x14ac:dyDescent="0.25">
      <c r="A1" s="1" t="s">
        <v>0</v>
      </c>
    </row>
    <row r="2" spans="1:7" ht="15.75" x14ac:dyDescent="0.25">
      <c r="A2" s="3"/>
    </row>
    <row r="3" spans="1:7" ht="16.5" thickBot="1" x14ac:dyDescent="0.3">
      <c r="A3" s="3" t="s">
        <v>1</v>
      </c>
    </row>
    <row r="4" spans="1:7" ht="15.75" thickBot="1" x14ac:dyDescent="0.3">
      <c r="A4" s="4"/>
      <c r="B4" s="5">
        <v>44561</v>
      </c>
      <c r="C4" s="5">
        <v>44926</v>
      </c>
      <c r="E4" s="4"/>
      <c r="F4" s="5">
        <v>44561</v>
      </c>
      <c r="G4" s="5">
        <v>44926</v>
      </c>
    </row>
    <row r="5" spans="1:7" ht="15.75" thickBot="1" x14ac:dyDescent="0.3">
      <c r="A5" s="6" t="s">
        <v>2</v>
      </c>
      <c r="B5" s="7">
        <v>131</v>
      </c>
      <c r="C5" s="7"/>
      <c r="E5" s="4" t="s">
        <v>3</v>
      </c>
      <c r="F5" s="7">
        <v>39908</v>
      </c>
      <c r="G5" s="7">
        <v>39826</v>
      </c>
    </row>
    <row r="6" spans="1:7" ht="15.75" thickBot="1" x14ac:dyDescent="0.3">
      <c r="A6" s="6" t="s">
        <v>4</v>
      </c>
      <c r="B6" s="7">
        <v>24872</v>
      </c>
      <c r="C6" s="7">
        <v>39015</v>
      </c>
      <c r="E6" s="4" t="s">
        <v>5</v>
      </c>
      <c r="F6" s="7">
        <v>25</v>
      </c>
      <c r="G6" s="7">
        <v>9518</v>
      </c>
    </row>
    <row r="7" spans="1:7" ht="16.5" thickBot="1" x14ac:dyDescent="0.3">
      <c r="A7" s="6" t="s">
        <v>6</v>
      </c>
      <c r="B7" s="7">
        <v>11143</v>
      </c>
      <c r="C7" s="7"/>
      <c r="E7" s="4" t="s">
        <v>7</v>
      </c>
      <c r="F7" s="8"/>
      <c r="G7" s="7">
        <v>1440</v>
      </c>
    </row>
    <row r="8" spans="1:7" ht="16.5" thickBot="1" x14ac:dyDescent="0.3">
      <c r="A8" s="6" t="s">
        <v>8</v>
      </c>
      <c r="B8" s="7">
        <v>2895</v>
      </c>
      <c r="C8" s="7">
        <v>2862</v>
      </c>
      <c r="E8" s="22"/>
      <c r="F8" s="8"/>
      <c r="G8" s="8"/>
    </row>
    <row r="9" spans="1:7" ht="16.5" thickBot="1" x14ac:dyDescent="0.3">
      <c r="A9" s="6" t="s">
        <v>9</v>
      </c>
      <c r="B9" s="7"/>
      <c r="C9" s="7">
        <v>8907</v>
      </c>
      <c r="E9" s="22"/>
      <c r="F9" s="8"/>
      <c r="G9" s="8"/>
    </row>
    <row r="10" spans="1:7" ht="16.5" thickBot="1" x14ac:dyDescent="0.3">
      <c r="A10" s="6" t="s">
        <v>10</v>
      </c>
      <c r="B10" s="7">
        <v>7</v>
      </c>
      <c r="C10" s="7"/>
      <c r="E10" s="22"/>
      <c r="F10" s="8"/>
      <c r="G10" s="8"/>
    </row>
    <row r="11" spans="1:7" ht="16.5" thickBot="1" x14ac:dyDescent="0.3">
      <c r="A11" s="6" t="s">
        <v>11</v>
      </c>
      <c r="B11" s="7"/>
      <c r="C11" s="7"/>
      <c r="E11" s="22"/>
      <c r="F11" s="8"/>
      <c r="G11" s="8"/>
    </row>
    <row r="12" spans="1:7" ht="16.5" thickBot="1" x14ac:dyDescent="0.3">
      <c r="A12" s="6" t="s">
        <v>12</v>
      </c>
      <c r="B12" s="7">
        <v>885</v>
      </c>
      <c r="C12" s="7"/>
      <c r="E12" s="22"/>
      <c r="F12" s="8"/>
      <c r="G12" s="8"/>
    </row>
    <row r="13" spans="1:7" ht="16.5" thickBot="1" x14ac:dyDescent="0.3">
      <c r="A13" s="6"/>
      <c r="B13" s="7"/>
      <c r="C13" s="7"/>
      <c r="E13" s="22"/>
      <c r="F13" s="8"/>
      <c r="G13" s="8"/>
    </row>
    <row r="14" spans="1:7" ht="16.5" thickBot="1" x14ac:dyDescent="0.3">
      <c r="A14" s="6"/>
      <c r="B14" s="9">
        <f>SUM(B5:B13)</f>
        <v>39933</v>
      </c>
      <c r="C14" s="9">
        <f>SUM(C5:C13)</f>
        <v>50784</v>
      </c>
      <c r="E14" s="23"/>
      <c r="F14" s="9">
        <f>SUM(F5:F13)</f>
        <v>39933</v>
      </c>
      <c r="G14" s="9">
        <f>SUM(G5:G13)</f>
        <v>50784</v>
      </c>
    </row>
    <row r="15" spans="1:7" ht="15.75" x14ac:dyDescent="0.25">
      <c r="A15" s="2"/>
    </row>
    <row r="16" spans="1:7" ht="15.75" x14ac:dyDescent="0.25">
      <c r="A16" s="2"/>
    </row>
    <row r="17" spans="1:8" ht="15.75" x14ac:dyDescent="0.25">
      <c r="A17" s="2"/>
    </row>
    <row r="18" spans="1:8" x14ac:dyDescent="0.25">
      <c r="A18" s="35" t="s">
        <v>84</v>
      </c>
      <c r="B18" s="37"/>
    </row>
    <row r="19" spans="1:8" x14ac:dyDescent="0.25">
      <c r="A19" s="38" t="s">
        <v>87</v>
      </c>
      <c r="B19" s="38"/>
      <c r="C19" s="38"/>
      <c r="D19" s="38"/>
    </row>
    <row r="20" spans="1:8" x14ac:dyDescent="0.25">
      <c r="A20" s="36"/>
      <c r="B20" s="37"/>
    </row>
    <row r="21" spans="1:8" x14ac:dyDescent="0.25">
      <c r="A21" s="36"/>
      <c r="B21" s="37"/>
    </row>
    <row r="22" spans="1:8" x14ac:dyDescent="0.25">
      <c r="A22" s="35" t="s">
        <v>85</v>
      </c>
      <c r="B22" s="37"/>
    </row>
    <row r="23" spans="1:8" x14ac:dyDescent="0.25">
      <c r="A23" s="38" t="s">
        <v>86</v>
      </c>
      <c r="B23" s="38"/>
      <c r="C23" s="38"/>
      <c r="D23" s="38"/>
    </row>
    <row r="24" spans="1:8" x14ac:dyDescent="0.25">
      <c r="A24" s="34"/>
    </row>
    <row r="25" spans="1:8" ht="15.75" x14ac:dyDescent="0.25">
      <c r="A25" s="2"/>
    </row>
    <row r="26" spans="1:8" ht="15.75" x14ac:dyDescent="0.25">
      <c r="A26" s="2"/>
    </row>
    <row r="27" spans="1:8" ht="15.75" x14ac:dyDescent="0.25">
      <c r="A27" s="2"/>
    </row>
    <row r="28" spans="1:8" ht="15.75" x14ac:dyDescent="0.25">
      <c r="A28" s="2"/>
    </row>
    <row r="29" spans="1:8" ht="15.75" x14ac:dyDescent="0.25">
      <c r="A29" s="2"/>
    </row>
    <row r="30" spans="1:8" ht="15.75" x14ac:dyDescent="0.25">
      <c r="A30" s="2"/>
    </row>
    <row r="31" spans="1:8" ht="15.75" x14ac:dyDescent="0.25">
      <c r="A31" s="2"/>
    </row>
    <row r="32" spans="1:8" ht="15.75" thickBot="1" x14ac:dyDescent="0.3">
      <c r="A32" s="27" t="s">
        <v>13</v>
      </c>
      <c r="B32" s="28"/>
      <c r="C32" s="28"/>
      <c r="D32" s="29" t="s">
        <v>60</v>
      </c>
      <c r="E32" s="28"/>
      <c r="F32" s="28"/>
      <c r="G32" s="28"/>
      <c r="H32" s="29" t="s">
        <v>60</v>
      </c>
    </row>
    <row r="33" spans="1:8" ht="15.75" thickBot="1" x14ac:dyDescent="0.3">
      <c r="A33" s="10" t="s">
        <v>14</v>
      </c>
      <c r="B33" s="19">
        <v>2021</v>
      </c>
      <c r="C33" s="20">
        <v>2022</v>
      </c>
      <c r="D33" s="30">
        <v>2023</v>
      </c>
      <c r="E33" s="19" t="s">
        <v>15</v>
      </c>
      <c r="F33" s="19">
        <v>2021</v>
      </c>
      <c r="G33" s="20">
        <v>2022</v>
      </c>
      <c r="H33" s="21">
        <v>2023</v>
      </c>
    </row>
    <row r="34" spans="1:8" ht="15.75" thickBot="1" x14ac:dyDescent="0.3">
      <c r="A34" s="6" t="s">
        <v>16</v>
      </c>
      <c r="B34" s="9"/>
      <c r="C34" s="14">
        <v>856</v>
      </c>
      <c r="D34" s="31">
        <v>9380</v>
      </c>
      <c r="E34" s="7" t="s">
        <v>17</v>
      </c>
      <c r="F34" s="9"/>
      <c r="G34" s="14">
        <v>2572</v>
      </c>
      <c r="H34" s="31">
        <v>16100</v>
      </c>
    </row>
    <row r="35" spans="1:8" ht="15.75" thickBot="1" x14ac:dyDescent="0.3">
      <c r="A35" s="6" t="s">
        <v>18</v>
      </c>
      <c r="B35" s="9"/>
      <c r="C35" s="14">
        <v>18132</v>
      </c>
      <c r="D35" s="31">
        <v>16000</v>
      </c>
      <c r="E35" s="7" t="s">
        <v>19</v>
      </c>
      <c r="F35" s="7"/>
      <c r="G35" s="14">
        <v>23596</v>
      </c>
      <c r="H35" s="31">
        <v>15550</v>
      </c>
    </row>
    <row r="36" spans="1:8" ht="15.75" thickBot="1" x14ac:dyDescent="0.3">
      <c r="A36" s="6"/>
      <c r="B36" s="9"/>
      <c r="C36" s="14"/>
      <c r="D36" s="31"/>
      <c r="E36" s="7" t="s">
        <v>20</v>
      </c>
      <c r="F36" s="7"/>
      <c r="G36" s="14"/>
      <c r="H36" s="31"/>
    </row>
    <row r="37" spans="1:8" ht="18" customHeight="1" thickBot="1" x14ac:dyDescent="0.3">
      <c r="A37" s="6" t="s">
        <v>21</v>
      </c>
      <c r="B37" s="9"/>
      <c r="C37" s="14">
        <v>750</v>
      </c>
      <c r="D37" s="31"/>
      <c r="E37" s="7" t="s">
        <v>22</v>
      </c>
      <c r="F37" s="7">
        <v>7887</v>
      </c>
      <c r="G37" s="14">
        <v>10875</v>
      </c>
      <c r="H37" s="32">
        <v>12408</v>
      </c>
    </row>
    <row r="38" spans="1:8" ht="15.75" thickBot="1" x14ac:dyDescent="0.3">
      <c r="A38" s="6" t="s">
        <v>23</v>
      </c>
      <c r="B38" s="9"/>
      <c r="C38" s="14">
        <v>930</v>
      </c>
      <c r="D38" s="31"/>
      <c r="E38" s="7" t="s">
        <v>24</v>
      </c>
      <c r="F38" s="7">
        <v>17</v>
      </c>
      <c r="G38" s="14">
        <v>543</v>
      </c>
      <c r="H38" s="31">
        <v>831</v>
      </c>
    </row>
    <row r="39" spans="1:8" ht="15.75" thickBot="1" x14ac:dyDescent="0.3">
      <c r="A39" s="6" t="s">
        <v>25</v>
      </c>
      <c r="B39" s="7">
        <v>17849</v>
      </c>
      <c r="C39" s="14">
        <v>17876</v>
      </c>
      <c r="D39" s="31">
        <v>20886</v>
      </c>
      <c r="E39" s="7" t="s">
        <v>26</v>
      </c>
      <c r="F39" s="7">
        <v>405</v>
      </c>
      <c r="G39" s="14">
        <v>2460</v>
      </c>
      <c r="H39" s="33">
        <v>2400</v>
      </c>
    </row>
    <row r="40" spans="1:8" ht="15.75" thickBot="1" x14ac:dyDescent="0.3">
      <c r="A40" s="6" t="s">
        <v>27</v>
      </c>
      <c r="B40" s="9"/>
      <c r="C40" s="15">
        <v>1842</v>
      </c>
      <c r="D40" s="31">
        <v>1250</v>
      </c>
      <c r="E40" s="7" t="s">
        <v>28</v>
      </c>
      <c r="F40" s="9"/>
      <c r="G40" s="15"/>
      <c r="H40" s="31"/>
    </row>
    <row r="41" spans="1:8" ht="15.75" thickBot="1" x14ac:dyDescent="0.3">
      <c r="A41" s="6" t="s">
        <v>29</v>
      </c>
      <c r="B41" s="7">
        <v>822</v>
      </c>
      <c r="C41" s="14">
        <v>155</v>
      </c>
      <c r="D41" s="31">
        <v>100</v>
      </c>
      <c r="E41" s="7" t="s">
        <v>30</v>
      </c>
      <c r="F41" s="9">
        <v>22</v>
      </c>
      <c r="G41" s="15">
        <v>2</v>
      </c>
      <c r="H41" s="31"/>
    </row>
    <row r="42" spans="1:8" ht="15.75" thickBot="1" x14ac:dyDescent="0.3">
      <c r="A42" s="6" t="s">
        <v>31</v>
      </c>
      <c r="B42" s="9"/>
      <c r="C42" s="14"/>
      <c r="D42" s="31">
        <v>750</v>
      </c>
      <c r="E42" s="7" t="s">
        <v>32</v>
      </c>
      <c r="F42" s="7">
        <v>994</v>
      </c>
      <c r="G42" s="14">
        <v>932</v>
      </c>
      <c r="H42" s="31">
        <v>1302</v>
      </c>
    </row>
    <row r="43" spans="1:8" ht="15.75" thickBot="1" x14ac:dyDescent="0.3">
      <c r="A43" s="6" t="s">
        <v>33</v>
      </c>
      <c r="B43" s="9"/>
      <c r="C43" s="14">
        <v>885</v>
      </c>
      <c r="D43" s="31">
        <v>750</v>
      </c>
      <c r="E43" s="7" t="s">
        <v>34</v>
      </c>
      <c r="F43" s="7"/>
      <c r="G43" s="14">
        <v>262</v>
      </c>
      <c r="H43" s="31">
        <v>250</v>
      </c>
    </row>
    <row r="44" spans="1:8" ht="15.75" thickBot="1" x14ac:dyDescent="0.3">
      <c r="A44" s="6" t="s">
        <v>35</v>
      </c>
      <c r="B44" s="7">
        <v>88</v>
      </c>
      <c r="C44" s="14">
        <v>14</v>
      </c>
      <c r="D44" s="31"/>
      <c r="E44" s="7" t="s">
        <v>36</v>
      </c>
      <c r="F44" s="7">
        <v>289</v>
      </c>
      <c r="G44" s="14">
        <v>399</v>
      </c>
      <c r="H44" s="31">
        <v>500</v>
      </c>
    </row>
    <row r="45" spans="1:8" ht="15.75" thickBot="1" x14ac:dyDescent="0.3">
      <c r="A45" s="6" t="s">
        <v>37</v>
      </c>
      <c r="B45" s="9"/>
      <c r="C45" s="14"/>
      <c r="D45" s="31"/>
      <c r="E45" s="7" t="s">
        <v>38</v>
      </c>
      <c r="F45" s="9"/>
      <c r="G45" s="14">
        <v>1322</v>
      </c>
      <c r="H45" s="31">
        <v>2575</v>
      </c>
    </row>
    <row r="46" spans="1:8" ht="15.75" thickBot="1" x14ac:dyDescent="0.3">
      <c r="A46" s="6" t="s">
        <v>39</v>
      </c>
      <c r="B46" s="9"/>
      <c r="C46" s="14">
        <v>645</v>
      </c>
      <c r="D46" s="33">
        <v>1480</v>
      </c>
      <c r="E46" s="7" t="s">
        <v>40</v>
      </c>
      <c r="F46" s="7">
        <v>321</v>
      </c>
      <c r="G46" s="14">
        <v>767</v>
      </c>
      <c r="H46" s="31">
        <v>430</v>
      </c>
    </row>
    <row r="47" spans="1:8" ht="15.75" thickBot="1" x14ac:dyDescent="0.3">
      <c r="A47" s="6" t="s">
        <v>41</v>
      </c>
      <c r="B47" s="9"/>
      <c r="C47" s="14">
        <v>431</v>
      </c>
      <c r="D47" s="31"/>
      <c r="E47" s="7" t="s">
        <v>42</v>
      </c>
      <c r="F47" s="7">
        <v>26</v>
      </c>
      <c r="G47" s="14">
        <v>36</v>
      </c>
      <c r="H47" s="31">
        <v>44</v>
      </c>
    </row>
    <row r="48" spans="1:8" ht="15.75" thickBot="1" x14ac:dyDescent="0.3">
      <c r="A48" s="6" t="s">
        <v>59</v>
      </c>
      <c r="B48" s="7" t="s">
        <v>43</v>
      </c>
      <c r="C48" s="16">
        <v>2016</v>
      </c>
      <c r="D48" s="31"/>
      <c r="E48" s="7" t="s">
        <v>44</v>
      </c>
      <c r="F48" s="7">
        <v>108</v>
      </c>
      <c r="G48" s="14"/>
      <c r="H48" s="31"/>
    </row>
    <row r="49" spans="1:8" ht="15.75" thickBot="1" x14ac:dyDescent="0.3">
      <c r="A49" s="6" t="s">
        <v>45</v>
      </c>
      <c r="B49" s="7" t="s">
        <v>46</v>
      </c>
      <c r="C49" s="14"/>
      <c r="D49" s="31">
        <v>15</v>
      </c>
      <c r="E49" s="7" t="s">
        <v>47</v>
      </c>
      <c r="F49" s="7">
        <v>17</v>
      </c>
      <c r="G49" s="14">
        <v>82</v>
      </c>
      <c r="H49" s="31">
        <v>50</v>
      </c>
    </row>
    <row r="50" spans="1:8" ht="15.75" thickBot="1" x14ac:dyDescent="0.3">
      <c r="A50" s="6"/>
      <c r="B50" s="9"/>
      <c r="C50" s="14"/>
      <c r="D50" s="31"/>
      <c r="E50" s="7" t="s">
        <v>48</v>
      </c>
      <c r="F50" s="7">
        <v>60</v>
      </c>
      <c r="G50" s="14"/>
      <c r="H50" s="31"/>
    </row>
    <row r="51" spans="1:8" ht="15.75" thickBot="1" x14ac:dyDescent="0.3">
      <c r="A51" s="6"/>
      <c r="B51" s="9"/>
      <c r="C51" s="15"/>
      <c r="D51" s="31"/>
      <c r="E51" s="7" t="s">
        <v>49</v>
      </c>
      <c r="F51" s="7"/>
      <c r="G51" s="14">
        <v>228</v>
      </c>
      <c r="H51" s="31"/>
    </row>
    <row r="52" spans="1:8" ht="15.75" thickBot="1" x14ac:dyDescent="0.3">
      <c r="A52" s="6"/>
      <c r="B52" s="9"/>
      <c r="C52" s="15"/>
      <c r="D52" s="31"/>
      <c r="E52" s="7" t="s">
        <v>50</v>
      </c>
      <c r="F52" s="7">
        <v>31</v>
      </c>
      <c r="G52" s="14"/>
      <c r="H52" s="31"/>
    </row>
    <row r="53" spans="1:8" ht="15.75" thickBot="1" x14ac:dyDescent="0.3">
      <c r="A53" s="6"/>
      <c r="B53" s="9"/>
      <c r="C53" s="15"/>
      <c r="D53" s="31"/>
      <c r="E53" s="7" t="s">
        <v>51</v>
      </c>
      <c r="F53" s="7">
        <v>46</v>
      </c>
      <c r="G53" s="14">
        <v>46</v>
      </c>
      <c r="H53" s="31">
        <v>50</v>
      </c>
    </row>
    <row r="54" spans="1:8" ht="15.75" thickBot="1" x14ac:dyDescent="0.3">
      <c r="A54" s="6"/>
      <c r="B54" s="9"/>
      <c r="C54" s="15"/>
      <c r="D54" s="31"/>
      <c r="E54" s="7" t="s">
        <v>52</v>
      </c>
      <c r="F54" s="7">
        <v>777</v>
      </c>
      <c r="G54" s="14"/>
      <c r="H54" s="31"/>
    </row>
    <row r="55" spans="1:8" ht="15.75" thickBot="1" x14ac:dyDescent="0.3">
      <c r="A55" s="6"/>
      <c r="B55" s="9"/>
      <c r="C55" s="15"/>
      <c r="D55" s="31"/>
      <c r="E55" s="7" t="s">
        <v>53</v>
      </c>
      <c r="F55" s="7"/>
      <c r="G55" s="14">
        <v>492</v>
      </c>
      <c r="H55" s="31"/>
    </row>
    <row r="56" spans="1:8" ht="15.75" thickBot="1" x14ac:dyDescent="0.3">
      <c r="A56" s="6"/>
      <c r="B56" s="9"/>
      <c r="C56" s="15"/>
      <c r="D56" s="31"/>
      <c r="E56" s="7" t="s">
        <v>54</v>
      </c>
      <c r="F56" s="11"/>
      <c r="G56" s="17"/>
      <c r="H56" s="31"/>
    </row>
    <row r="57" spans="1:8" ht="15.75" thickBot="1" x14ac:dyDescent="0.3">
      <c r="A57" s="6"/>
      <c r="B57" s="9"/>
      <c r="C57" s="15"/>
      <c r="D57" s="31"/>
      <c r="E57" s="7" t="s">
        <v>61</v>
      </c>
      <c r="F57" s="11"/>
      <c r="G57" s="17"/>
      <c r="H57" s="31">
        <v>50</v>
      </c>
    </row>
    <row r="58" spans="1:8" ht="15.75" thickBot="1" x14ac:dyDescent="0.3">
      <c r="A58" s="6"/>
      <c r="B58" s="9"/>
      <c r="C58" s="15"/>
      <c r="D58" s="31"/>
      <c r="E58" s="7"/>
      <c r="F58" s="11"/>
      <c r="G58" s="17"/>
      <c r="H58" s="31"/>
    </row>
    <row r="59" spans="1:8" ht="15.75" thickBot="1" x14ac:dyDescent="0.3">
      <c r="A59" s="13" t="s">
        <v>55</v>
      </c>
      <c r="B59" s="12" t="s">
        <v>56</v>
      </c>
      <c r="C59" s="16">
        <v>82</v>
      </c>
      <c r="D59" s="31">
        <v>1929</v>
      </c>
      <c r="E59" s="7" t="s">
        <v>57</v>
      </c>
      <c r="F59" s="11"/>
      <c r="G59" s="17"/>
      <c r="H59" s="31"/>
    </row>
    <row r="60" spans="1:8" ht="15.75" thickBot="1" x14ac:dyDescent="0.3">
      <c r="A60" s="6" t="s">
        <v>58</v>
      </c>
      <c r="B60" s="9">
        <f>SUM(B34:B59)</f>
        <v>18759</v>
      </c>
      <c r="C60" s="15">
        <f>SUM(C34:C59)</f>
        <v>44614</v>
      </c>
      <c r="D60" s="31">
        <f>SUM(D34:D59)</f>
        <v>52540</v>
      </c>
      <c r="E60" s="7"/>
      <c r="F60" s="9">
        <f>SUM(F34:F59)</f>
        <v>11000</v>
      </c>
      <c r="G60" s="15">
        <f>SUM(G34:G59)</f>
        <v>44614</v>
      </c>
      <c r="H60" s="31">
        <f>SUM(H34:H59)</f>
        <v>52540</v>
      </c>
    </row>
    <row r="61" spans="1:8" ht="15.75" x14ac:dyDescent="0.25">
      <c r="A61" s="2"/>
    </row>
    <row r="62" spans="1:8" ht="15.75" x14ac:dyDescent="0.25">
      <c r="A62" s="2"/>
    </row>
  </sheetData>
  <mergeCells count="2">
    <mergeCell ref="A19:D19"/>
    <mergeCell ref="A23:D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G36" sqref="G36"/>
    </sheetView>
  </sheetViews>
  <sheetFormatPr defaultRowHeight="15" x14ac:dyDescent="0.25"/>
  <cols>
    <col min="1" max="1" width="21.5703125" customWidth="1"/>
    <col min="2" max="3" width="11.28515625" bestFit="1" customWidth="1"/>
    <col min="5" max="5" width="18" customWidth="1"/>
    <col min="6" max="7" width="11.28515625" bestFit="1" customWidth="1"/>
    <col min="11" max="11" width="21.140625" bestFit="1" customWidth="1"/>
    <col min="12" max="12" width="18.42578125" customWidth="1"/>
  </cols>
  <sheetData>
    <row r="1" spans="1:7" ht="15.75" x14ac:dyDescent="0.25">
      <c r="A1" s="1" t="s">
        <v>0</v>
      </c>
    </row>
    <row r="2" spans="1:7" ht="15.75" x14ac:dyDescent="0.25">
      <c r="A2" s="3"/>
    </row>
    <row r="3" spans="1:7" ht="16.5" thickBot="1" x14ac:dyDescent="0.3">
      <c r="A3" s="3" t="s">
        <v>1</v>
      </c>
    </row>
    <row r="4" spans="1:7" ht="15.75" thickBot="1" x14ac:dyDescent="0.3">
      <c r="A4" s="4"/>
      <c r="B4" s="5">
        <v>44561</v>
      </c>
      <c r="C4" s="5">
        <v>44926</v>
      </c>
      <c r="E4" s="4"/>
      <c r="F4" s="5">
        <v>44561</v>
      </c>
      <c r="G4" s="5">
        <v>44926</v>
      </c>
    </row>
    <row r="5" spans="1:7" ht="15.75" thickBot="1" x14ac:dyDescent="0.3">
      <c r="A5" s="6" t="s">
        <v>2</v>
      </c>
      <c r="B5" s="7">
        <v>131</v>
      </c>
      <c r="C5" s="7"/>
      <c r="E5" s="4" t="s">
        <v>3</v>
      </c>
      <c r="F5" s="7">
        <v>39908</v>
      </c>
      <c r="G5" s="7">
        <v>39826</v>
      </c>
    </row>
    <row r="6" spans="1:7" ht="26.25" thickBot="1" x14ac:dyDescent="0.3">
      <c r="A6" s="6" t="s">
        <v>4</v>
      </c>
      <c r="B6" s="7">
        <v>24872</v>
      </c>
      <c r="C6" s="7">
        <v>39015</v>
      </c>
      <c r="E6" s="4" t="s">
        <v>5</v>
      </c>
      <c r="F6" s="7">
        <v>25</v>
      </c>
      <c r="G6" s="7">
        <v>9518</v>
      </c>
    </row>
    <row r="7" spans="1:7" ht="26.25" thickBot="1" x14ac:dyDescent="0.3">
      <c r="A7" s="6" t="s">
        <v>6</v>
      </c>
      <c r="B7" s="7">
        <v>11143</v>
      </c>
      <c r="C7" s="7"/>
      <c r="E7" s="4" t="s">
        <v>7</v>
      </c>
      <c r="F7" s="8"/>
      <c r="G7" s="7">
        <v>1440</v>
      </c>
    </row>
    <row r="8" spans="1:7" ht="16.5" thickBot="1" x14ac:dyDescent="0.3">
      <c r="A8" s="6" t="s">
        <v>8</v>
      </c>
      <c r="B8" s="7">
        <v>2895</v>
      </c>
      <c r="C8" s="7">
        <v>2862</v>
      </c>
      <c r="E8" s="22"/>
      <c r="F8" s="8"/>
      <c r="G8" s="8"/>
    </row>
    <row r="9" spans="1:7" ht="16.5" thickBot="1" x14ac:dyDescent="0.3">
      <c r="A9" s="6" t="s">
        <v>9</v>
      </c>
      <c r="B9" s="7"/>
      <c r="C9" s="7">
        <v>8907</v>
      </c>
      <c r="E9" s="22"/>
      <c r="F9" s="8"/>
      <c r="G9" s="8"/>
    </row>
    <row r="10" spans="1:7" ht="16.5" thickBot="1" x14ac:dyDescent="0.3">
      <c r="A10" s="6" t="s">
        <v>10</v>
      </c>
      <c r="B10" s="7">
        <v>7</v>
      </c>
      <c r="C10" s="7"/>
      <c r="E10" s="22"/>
      <c r="F10" s="8"/>
      <c r="G10" s="8"/>
    </row>
    <row r="11" spans="1:7" ht="16.5" thickBot="1" x14ac:dyDescent="0.3">
      <c r="A11" s="6" t="s">
        <v>11</v>
      </c>
      <c r="B11" s="7"/>
      <c r="C11" s="7"/>
      <c r="E11" s="22"/>
      <c r="F11" s="8"/>
      <c r="G11" s="8"/>
    </row>
    <row r="12" spans="1:7" ht="16.5" thickBot="1" x14ac:dyDescent="0.3">
      <c r="A12" s="6" t="s">
        <v>12</v>
      </c>
      <c r="B12" s="7">
        <v>885</v>
      </c>
      <c r="C12" s="7"/>
      <c r="E12" s="22"/>
      <c r="F12" s="8"/>
      <c r="G12" s="8"/>
    </row>
    <row r="13" spans="1:7" ht="16.5" thickBot="1" x14ac:dyDescent="0.3">
      <c r="A13" s="6"/>
      <c r="B13" s="7"/>
      <c r="C13" s="7"/>
      <c r="E13" s="22"/>
      <c r="F13" s="8"/>
      <c r="G13" s="8"/>
    </row>
    <row r="14" spans="1:7" ht="16.5" thickBot="1" x14ac:dyDescent="0.3">
      <c r="A14" s="6"/>
      <c r="B14" s="9">
        <f>SUM(B5:B13)</f>
        <v>39933</v>
      </c>
      <c r="C14" s="9">
        <f>SUM(C5:C13)</f>
        <v>50784</v>
      </c>
      <c r="E14" s="23"/>
      <c r="F14" s="9">
        <f>SUM(F5:F13)</f>
        <v>39933</v>
      </c>
      <c r="G14" s="9">
        <f>SUM(G5:G13)</f>
        <v>50784</v>
      </c>
    </row>
    <row r="15" spans="1:7" ht="15.75" x14ac:dyDescent="0.25">
      <c r="A15" s="2"/>
    </row>
    <row r="16" spans="1:7" ht="15.75" x14ac:dyDescent="0.25">
      <c r="A16" s="2"/>
    </row>
    <row r="19" spans="1:12" ht="15.75" thickBot="1" x14ac:dyDescent="0.3"/>
    <row r="20" spans="1:12" ht="15.75" thickBot="1" x14ac:dyDescent="0.3">
      <c r="A20" s="24" t="s">
        <v>9</v>
      </c>
      <c r="B20" s="25"/>
      <c r="C20" s="26">
        <v>8907</v>
      </c>
      <c r="E20" s="4" t="s">
        <v>5</v>
      </c>
      <c r="F20" s="4"/>
      <c r="G20" s="4">
        <v>9518</v>
      </c>
    </row>
    <row r="21" spans="1:12" x14ac:dyDescent="0.25">
      <c r="A21" t="s">
        <v>62</v>
      </c>
      <c r="E21" t="s">
        <v>62</v>
      </c>
      <c r="K21" t="s">
        <v>66</v>
      </c>
      <c r="L21">
        <v>1875</v>
      </c>
    </row>
    <row r="22" spans="1:12" x14ac:dyDescent="0.25">
      <c r="A22" t="s">
        <v>63</v>
      </c>
      <c r="C22">
        <v>8877</v>
      </c>
      <c r="E22" t="s">
        <v>64</v>
      </c>
      <c r="G22">
        <v>750</v>
      </c>
      <c r="K22" t="s">
        <v>67</v>
      </c>
      <c r="L22">
        <v>200</v>
      </c>
    </row>
    <row r="23" spans="1:12" x14ac:dyDescent="0.25">
      <c r="A23" t="s">
        <v>78</v>
      </c>
      <c r="C23">
        <v>30</v>
      </c>
      <c r="E23" t="s">
        <v>65</v>
      </c>
      <c r="G23">
        <v>619.02</v>
      </c>
      <c r="K23" t="s">
        <v>68</v>
      </c>
      <c r="L23">
        <v>15</v>
      </c>
    </row>
    <row r="24" spans="1:12" x14ac:dyDescent="0.25">
      <c r="C24" s="18">
        <f>SUM(C22:C23)</f>
        <v>8907</v>
      </c>
      <c r="E24" t="s">
        <v>80</v>
      </c>
      <c r="G24">
        <v>56.79</v>
      </c>
      <c r="K24" t="s">
        <v>69</v>
      </c>
      <c r="L24">
        <v>480</v>
      </c>
    </row>
    <row r="25" spans="1:12" x14ac:dyDescent="0.25">
      <c r="E25" t="s">
        <v>81</v>
      </c>
      <c r="G25">
        <v>2049.0100000000002</v>
      </c>
      <c r="K25" t="s">
        <v>70</v>
      </c>
      <c r="L25">
        <v>150</v>
      </c>
    </row>
    <row r="26" spans="1:12" x14ac:dyDescent="0.25">
      <c r="E26" t="s">
        <v>82</v>
      </c>
      <c r="G26">
        <v>3150.4</v>
      </c>
      <c r="K26" t="s">
        <v>71</v>
      </c>
      <c r="L26">
        <v>430.4</v>
      </c>
    </row>
    <row r="27" spans="1:12" x14ac:dyDescent="0.25">
      <c r="E27" t="s">
        <v>76</v>
      </c>
      <c r="G27">
        <v>1846.76</v>
      </c>
      <c r="L27" s="18">
        <f>SUM(L21:L26)</f>
        <v>3150.4</v>
      </c>
    </row>
    <row r="28" spans="1:12" x14ac:dyDescent="0.25">
      <c r="E28" t="s">
        <v>76</v>
      </c>
      <c r="G28">
        <v>1471.04</v>
      </c>
    </row>
    <row r="29" spans="1:12" x14ac:dyDescent="0.25">
      <c r="E29" t="s">
        <v>77</v>
      </c>
      <c r="G29">
        <v>200</v>
      </c>
      <c r="K29" t="s">
        <v>72</v>
      </c>
      <c r="L29">
        <v>317.39999999999998</v>
      </c>
    </row>
    <row r="30" spans="1:12" x14ac:dyDescent="0.25">
      <c r="E30" t="s">
        <v>83</v>
      </c>
      <c r="G30">
        <v>32.97</v>
      </c>
      <c r="K30" t="s">
        <v>73</v>
      </c>
      <c r="L30">
        <v>6.9</v>
      </c>
    </row>
    <row r="31" spans="1:12" x14ac:dyDescent="0.25">
      <c r="E31" t="s">
        <v>79</v>
      </c>
      <c r="G31">
        <v>149</v>
      </c>
      <c r="K31" t="s">
        <v>74</v>
      </c>
      <c r="L31">
        <v>500.96</v>
      </c>
    </row>
    <row r="32" spans="1:12" x14ac:dyDescent="0.25">
      <c r="K32" t="s">
        <v>75</v>
      </c>
      <c r="L32">
        <v>1223.75</v>
      </c>
    </row>
    <row r="33" spans="7:12" x14ac:dyDescent="0.25">
      <c r="G33">
        <f>SUM(G22:G32)</f>
        <v>10324.99</v>
      </c>
      <c r="L33" s="18">
        <f>SUM(L29:L32)</f>
        <v>2049.0100000000002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Balans-Begroting</vt:lpstr>
      <vt:lpstr>Specificatie nav Balans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van der Nagel</dc:creator>
  <cp:lastModifiedBy>Marius van der Nagel</cp:lastModifiedBy>
  <cp:lastPrinted>2023-05-02T19:41:49Z</cp:lastPrinted>
  <dcterms:created xsi:type="dcterms:W3CDTF">2023-04-10T16:10:00Z</dcterms:created>
  <dcterms:modified xsi:type="dcterms:W3CDTF">2023-05-02T19:54:41Z</dcterms:modified>
</cp:coreProperties>
</file>